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985" windowHeight="10290"/>
  </bookViews>
  <sheets>
    <sheet name="Tabelle1" sheetId="1" r:id="rId1"/>
  </sheets>
  <definedNames>
    <definedName name="_xlnm.Print_Titles" localSheetId="0">Tabelle1!$4:$5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F32" i="1"/>
  <c r="F29" i="1"/>
  <c r="F27" i="1"/>
  <c r="F25" i="1"/>
  <c r="F22" i="1"/>
  <c r="F20" i="1"/>
  <c r="F18" i="1"/>
  <c r="F7" i="1"/>
  <c r="F15" i="1"/>
  <c r="F13" i="1"/>
  <c r="F11" i="1"/>
  <c r="D33" i="1" l="1"/>
  <c r="E33" i="1"/>
  <c r="D20" i="1"/>
  <c r="E20" i="1"/>
  <c r="D18" i="1"/>
  <c r="E18" i="1"/>
  <c r="D14" i="1"/>
  <c r="E14" i="1"/>
  <c r="D11" i="1"/>
  <c r="E11" i="1"/>
  <c r="D7" i="1"/>
  <c r="E7" i="1"/>
  <c r="D9" i="1"/>
  <c r="E9" i="1"/>
  <c r="E10" i="1" l="1"/>
  <c r="E12" i="1"/>
  <c r="E13" i="1"/>
  <c r="E15" i="1"/>
  <c r="E16" i="1"/>
  <c r="E34" i="1"/>
  <c r="E35" i="1"/>
  <c r="E36" i="1"/>
  <c r="E37" i="1"/>
  <c r="E32" i="1"/>
  <c r="E26" i="1"/>
  <c r="E27" i="1"/>
  <c r="E28" i="1"/>
  <c r="E29" i="1"/>
  <c r="E30" i="1"/>
  <c r="E25" i="1"/>
  <c r="E19" i="1"/>
  <c r="E21" i="1"/>
  <c r="E22" i="1"/>
  <c r="E23" i="1"/>
  <c r="E8" i="1"/>
  <c r="D35" i="1"/>
  <c r="D36" i="1"/>
  <c r="D37" i="1"/>
  <c r="D34" i="1"/>
  <c r="D32" i="1"/>
  <c r="D26" i="1"/>
  <c r="D27" i="1"/>
  <c r="D28" i="1"/>
  <c r="D29" i="1"/>
  <c r="D30" i="1"/>
  <c r="D25" i="1"/>
  <c r="D19" i="1"/>
  <c r="D21" i="1"/>
  <c r="D22" i="1"/>
  <c r="D23" i="1"/>
  <c r="D8" i="1"/>
  <c r="D10" i="1"/>
  <c r="D12" i="1"/>
  <c r="D13" i="1"/>
  <c r="D15" i="1"/>
  <c r="D16" i="1"/>
</calcChain>
</file>

<file path=xl/sharedStrings.xml><?xml version="1.0" encoding="utf-8"?>
<sst xmlns="http://schemas.openxmlformats.org/spreadsheetml/2006/main" count="38" uniqueCount="25">
  <si>
    <t>Straftaten</t>
  </si>
  <si>
    <t>Anzahl</t>
  </si>
  <si>
    <t>%</t>
  </si>
  <si>
    <t>Einfache KV</t>
  </si>
  <si>
    <t>Bedrohung</t>
  </si>
  <si>
    <t>WED</t>
  </si>
  <si>
    <t>TWE</t>
  </si>
  <si>
    <t>Sabe an Kfz.</t>
  </si>
  <si>
    <t>Sabe (Straße, Weg,…)</t>
  </si>
  <si>
    <t>Gef. KV</t>
  </si>
  <si>
    <t>Gef. KV (Straße, Weg,…)</t>
  </si>
  <si>
    <t>PI 2</t>
  </si>
  <si>
    <t>Raub (sonstiger)</t>
  </si>
  <si>
    <t>Nötigung (sonstige)</t>
  </si>
  <si>
    <t>GeopolisK (1. HJ)</t>
  </si>
  <si>
    <t>1. Rohheitsdelikte</t>
  </si>
  <si>
    <t>Legende:</t>
  </si>
  <si>
    <t>grün = Rückgang</t>
  </si>
  <si>
    <t>Rückgang / Anstieg</t>
  </si>
  <si>
    <t>rot = Anstieg</t>
  </si>
  <si>
    <t>2. Diebstahl u.e.U</t>
  </si>
  <si>
    <t>3. Straßenkriminalität</t>
  </si>
  <si>
    <t xml:space="preserve">4. Gewaltkriminalität                         </t>
  </si>
  <si>
    <t>Ortsbeiratsitzung 07. September 2021</t>
  </si>
  <si>
    <t>Friesenheim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</si>
</sst>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color rgb="FF92D050"/>
      <name val="Arial"/>
      <family val="2"/>
    </font>
    <font>
      <i/>
      <sz val="12"/>
      <color rgb="FFFF0000"/>
      <name val="Arial"/>
      <family val="2"/>
    </font>
    <font>
      <i/>
      <sz val="12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pane xSplit="1" ySplit="5" topLeftCell="B18" activePane="bottomRight" state="frozen"/>
      <selection pane="topRight" activeCell="B1" sqref="B1"/>
      <selection pane="bottomLeft" activeCell="A3" sqref="A3"/>
      <selection pane="bottomRight" activeCell="G38" sqref="G38"/>
    </sheetView>
  </sheetViews>
  <sheetFormatPr baseColWidth="10" defaultRowHeight="15.75" x14ac:dyDescent="0.25"/>
  <cols>
    <col min="1" max="1" width="36.28515625" style="5" customWidth="1"/>
    <col min="2" max="4" width="13.7109375" style="5" customWidth="1"/>
    <col min="5" max="5" width="13.7109375" style="1" customWidth="1"/>
    <col min="6" max="16384" width="11.42578125" style="5"/>
  </cols>
  <sheetData>
    <row r="1" spans="1:6" x14ac:dyDescent="0.25">
      <c r="A1" s="25" t="s">
        <v>23</v>
      </c>
      <c r="B1" s="25"/>
      <c r="C1" s="25"/>
      <c r="D1" s="25"/>
      <c r="E1" s="25"/>
    </row>
    <row r="2" spans="1:6" x14ac:dyDescent="0.25">
      <c r="A2" s="25" t="s">
        <v>24</v>
      </c>
      <c r="B2" s="25"/>
      <c r="C2" s="25"/>
      <c r="D2" s="25"/>
      <c r="E2" s="25"/>
    </row>
    <row r="3" spans="1:6" x14ac:dyDescent="0.25">
      <c r="A3" s="15"/>
      <c r="B3" s="15"/>
      <c r="C3" s="15"/>
      <c r="D3" s="15"/>
      <c r="E3" s="15"/>
    </row>
    <row r="4" spans="1:6" x14ac:dyDescent="0.25">
      <c r="A4" s="24" t="s">
        <v>0</v>
      </c>
      <c r="B4" s="24" t="s">
        <v>14</v>
      </c>
      <c r="C4" s="24"/>
      <c r="D4" s="24" t="s">
        <v>18</v>
      </c>
      <c r="E4" s="24"/>
    </row>
    <row r="5" spans="1:6" x14ac:dyDescent="0.25">
      <c r="A5" s="24"/>
      <c r="B5" s="17">
        <v>2020</v>
      </c>
      <c r="C5" s="17">
        <v>2021</v>
      </c>
      <c r="D5" s="17" t="s">
        <v>1</v>
      </c>
      <c r="E5" s="17" t="s">
        <v>2</v>
      </c>
    </row>
    <row r="6" spans="1:6" x14ac:dyDescent="0.25">
      <c r="A6" s="17"/>
      <c r="B6" s="17"/>
      <c r="C6" s="17"/>
      <c r="D6" s="17"/>
      <c r="E6" s="17"/>
    </row>
    <row r="7" spans="1:6" x14ac:dyDescent="0.25">
      <c r="A7" s="16" t="s">
        <v>15</v>
      </c>
      <c r="B7" s="2">
        <v>136</v>
      </c>
      <c r="C7" s="2">
        <v>117</v>
      </c>
      <c r="D7" s="3">
        <f t="shared" ref="D7" si="0">C7-B7</f>
        <v>-19</v>
      </c>
      <c r="E7" s="7">
        <f t="shared" ref="E7" si="1">(C7*100/B7)-100</f>
        <v>-13.970588235294116</v>
      </c>
      <c r="F7" s="22">
        <f>C7*100/C8</f>
        <v>17.673716012084594</v>
      </c>
    </row>
    <row r="8" spans="1:6" x14ac:dyDescent="0.25">
      <c r="A8" s="18" t="s">
        <v>11</v>
      </c>
      <c r="B8" s="19">
        <v>664</v>
      </c>
      <c r="C8" s="19">
        <v>662</v>
      </c>
      <c r="D8" s="19">
        <f t="shared" ref="D8:D16" si="2">C8-B8</f>
        <v>-2</v>
      </c>
      <c r="E8" s="20">
        <f t="shared" ref="E8:E16" si="3">(C8*100/B8)-100</f>
        <v>-0.3012048192771033</v>
      </c>
      <c r="F8" s="22"/>
    </row>
    <row r="9" spans="1:6" x14ac:dyDescent="0.25">
      <c r="A9" s="3" t="s">
        <v>12</v>
      </c>
      <c r="B9" s="3">
        <v>2</v>
      </c>
      <c r="C9" s="3">
        <v>0</v>
      </c>
      <c r="D9" s="3">
        <f t="shared" ref="D9" si="4">C9-B9</f>
        <v>-2</v>
      </c>
      <c r="E9" s="7">
        <f t="shared" ref="E9" si="5">(C9*100/B9)-100</f>
        <v>-100</v>
      </c>
      <c r="F9" s="22"/>
    </row>
    <row r="10" spans="1:6" x14ac:dyDescent="0.25">
      <c r="A10" s="18" t="s">
        <v>11</v>
      </c>
      <c r="B10" s="21">
        <v>2</v>
      </c>
      <c r="C10" s="21">
        <v>1</v>
      </c>
      <c r="D10" s="19">
        <f t="shared" si="2"/>
        <v>-1</v>
      </c>
      <c r="E10" s="20">
        <f t="shared" si="3"/>
        <v>-50</v>
      </c>
      <c r="F10" s="22"/>
    </row>
    <row r="11" spans="1:6" x14ac:dyDescent="0.25">
      <c r="A11" s="3" t="s">
        <v>3</v>
      </c>
      <c r="B11" s="3">
        <v>68</v>
      </c>
      <c r="C11" s="3">
        <v>55</v>
      </c>
      <c r="D11" s="3">
        <f t="shared" si="2"/>
        <v>-13</v>
      </c>
      <c r="E11" s="7">
        <f t="shared" si="3"/>
        <v>-19.117647058823536</v>
      </c>
      <c r="F11" s="22">
        <f>C11*100/C12</f>
        <v>18.394648829431439</v>
      </c>
    </row>
    <row r="12" spans="1:6" x14ac:dyDescent="0.25">
      <c r="A12" s="18" t="s">
        <v>11</v>
      </c>
      <c r="B12" s="19">
        <v>316</v>
      </c>
      <c r="C12" s="19">
        <v>299</v>
      </c>
      <c r="D12" s="19">
        <f t="shared" si="2"/>
        <v>-17</v>
      </c>
      <c r="E12" s="20">
        <f t="shared" si="3"/>
        <v>-5.3797468354430436</v>
      </c>
      <c r="F12" s="22"/>
    </row>
    <row r="13" spans="1:6" x14ac:dyDescent="0.25">
      <c r="A13" s="3" t="s">
        <v>13</v>
      </c>
      <c r="B13" s="3">
        <v>8</v>
      </c>
      <c r="C13" s="3">
        <v>6</v>
      </c>
      <c r="D13" s="3">
        <f t="shared" si="2"/>
        <v>-2</v>
      </c>
      <c r="E13" s="7">
        <f t="shared" si="3"/>
        <v>-25</v>
      </c>
      <c r="F13" s="22">
        <f>C13*100/C14</f>
        <v>19.35483870967742</v>
      </c>
    </row>
    <row r="14" spans="1:6" x14ac:dyDescent="0.25">
      <c r="A14" s="18" t="s">
        <v>11</v>
      </c>
      <c r="B14" s="21">
        <v>42</v>
      </c>
      <c r="C14" s="21">
        <v>31</v>
      </c>
      <c r="D14" s="19">
        <f t="shared" ref="D14" si="6">C14-B14</f>
        <v>-11</v>
      </c>
      <c r="E14" s="20">
        <f t="shared" ref="E14" si="7">(C14*100/B14)-100</f>
        <v>-26.19047619047619</v>
      </c>
      <c r="F14" s="22"/>
    </row>
    <row r="15" spans="1:6" x14ac:dyDescent="0.25">
      <c r="A15" s="4" t="s">
        <v>4</v>
      </c>
      <c r="B15" s="4">
        <v>19</v>
      </c>
      <c r="C15" s="4">
        <v>28</v>
      </c>
      <c r="D15" s="4">
        <f t="shared" si="2"/>
        <v>9</v>
      </c>
      <c r="E15" s="6">
        <f t="shared" si="3"/>
        <v>47.368421052631589</v>
      </c>
      <c r="F15" s="22">
        <f>C15*100/C16</f>
        <v>21.53846153846154</v>
      </c>
    </row>
    <row r="16" spans="1:6" x14ac:dyDescent="0.25">
      <c r="A16" s="18" t="s">
        <v>11</v>
      </c>
      <c r="B16" s="21">
        <v>84</v>
      </c>
      <c r="C16" s="21">
        <v>130</v>
      </c>
      <c r="D16" s="19">
        <f t="shared" si="2"/>
        <v>46</v>
      </c>
      <c r="E16" s="20">
        <f t="shared" si="3"/>
        <v>54.761904761904759</v>
      </c>
      <c r="F16" s="22"/>
    </row>
    <row r="17" spans="1:6" x14ac:dyDescent="0.25">
      <c r="A17" s="8"/>
      <c r="B17" s="8"/>
      <c r="C17" s="8"/>
      <c r="D17" s="8"/>
      <c r="E17" s="10"/>
      <c r="F17" s="22"/>
    </row>
    <row r="18" spans="1:6" x14ac:dyDescent="0.25">
      <c r="A18" s="16" t="s">
        <v>20</v>
      </c>
      <c r="B18" s="2">
        <v>90</v>
      </c>
      <c r="C18" s="2">
        <v>75</v>
      </c>
      <c r="D18" s="3">
        <f t="shared" ref="D18" si="8">C18-B18</f>
        <v>-15</v>
      </c>
      <c r="E18" s="7">
        <f t="shared" ref="E18" si="9">(C18*100/B18)-100</f>
        <v>-16.666666666666671</v>
      </c>
      <c r="F18" s="22">
        <f>C18*100/C19</f>
        <v>28.517110266159698</v>
      </c>
    </row>
    <row r="19" spans="1:6" x14ac:dyDescent="0.25">
      <c r="A19" s="18" t="s">
        <v>11</v>
      </c>
      <c r="B19" s="19">
        <v>355</v>
      </c>
      <c r="C19" s="19">
        <v>263</v>
      </c>
      <c r="D19" s="19">
        <f t="shared" ref="D19:D23" si="10">C19-B19</f>
        <v>-92</v>
      </c>
      <c r="E19" s="20">
        <f t="shared" ref="E19:E23" si="11">(C19*100/B19)-100</f>
        <v>-25.91549295774648</v>
      </c>
      <c r="F19" s="22"/>
    </row>
    <row r="20" spans="1:6" x14ac:dyDescent="0.25">
      <c r="A20" s="3" t="s">
        <v>5</v>
      </c>
      <c r="B20" s="3">
        <v>3</v>
      </c>
      <c r="C20" s="3">
        <v>2</v>
      </c>
      <c r="D20" s="3">
        <f t="shared" si="10"/>
        <v>-1</v>
      </c>
      <c r="E20" s="7">
        <f t="shared" si="11"/>
        <v>-33.333333333333329</v>
      </c>
      <c r="F20" s="22">
        <f>C20*100/C21</f>
        <v>33.333333333333336</v>
      </c>
    </row>
    <row r="21" spans="1:6" x14ac:dyDescent="0.25">
      <c r="A21" s="18" t="s">
        <v>11</v>
      </c>
      <c r="B21" s="21">
        <v>10</v>
      </c>
      <c r="C21" s="21">
        <v>6</v>
      </c>
      <c r="D21" s="19">
        <f t="shared" si="10"/>
        <v>-4</v>
      </c>
      <c r="E21" s="20">
        <f t="shared" si="11"/>
        <v>-40</v>
      </c>
      <c r="F21" s="22"/>
    </row>
    <row r="22" spans="1:6" x14ac:dyDescent="0.25">
      <c r="A22" s="4" t="s">
        <v>6</v>
      </c>
      <c r="B22" s="4">
        <v>1</v>
      </c>
      <c r="C22" s="4">
        <v>6</v>
      </c>
      <c r="D22" s="4">
        <f t="shared" si="10"/>
        <v>5</v>
      </c>
      <c r="E22" s="6">
        <f t="shared" si="11"/>
        <v>500</v>
      </c>
      <c r="F22" s="22">
        <f>C22*100/C23</f>
        <v>54.545454545454547</v>
      </c>
    </row>
    <row r="23" spans="1:6" x14ac:dyDescent="0.25">
      <c r="A23" s="18" t="s">
        <v>11</v>
      </c>
      <c r="B23" s="21">
        <v>12</v>
      </c>
      <c r="C23" s="21">
        <v>11</v>
      </c>
      <c r="D23" s="19">
        <f t="shared" si="10"/>
        <v>-1</v>
      </c>
      <c r="E23" s="20">
        <f t="shared" si="11"/>
        <v>-8.3333333333333286</v>
      </c>
      <c r="F23" s="22"/>
    </row>
    <row r="24" spans="1:6" x14ac:dyDescent="0.25">
      <c r="A24" s="8"/>
      <c r="B24" s="9"/>
      <c r="C24" s="9"/>
      <c r="D24" s="8"/>
      <c r="E24" s="10"/>
      <c r="F24" s="22"/>
    </row>
    <row r="25" spans="1:6" x14ac:dyDescent="0.25">
      <c r="A25" s="16" t="s">
        <v>21</v>
      </c>
      <c r="B25" s="2">
        <v>161</v>
      </c>
      <c r="C25" s="2">
        <v>110</v>
      </c>
      <c r="D25" s="3">
        <f>C25-B25</f>
        <v>-51</v>
      </c>
      <c r="E25" s="7">
        <f>(C25*100/B25)-100</f>
        <v>-31.677018633540371</v>
      </c>
      <c r="F25" s="22">
        <f>C25*100/C26</f>
        <v>20.33271719038817</v>
      </c>
    </row>
    <row r="26" spans="1:6" x14ac:dyDescent="0.25">
      <c r="A26" s="18" t="s">
        <v>11</v>
      </c>
      <c r="B26" s="19">
        <v>584</v>
      </c>
      <c r="C26" s="19">
        <v>541</v>
      </c>
      <c r="D26" s="19">
        <f t="shared" ref="D26:D30" si="12">C26-B26</f>
        <v>-43</v>
      </c>
      <c r="E26" s="20">
        <f t="shared" ref="E26:E30" si="13">(C26*100/B26)-100</f>
        <v>-7.3630136986301409</v>
      </c>
      <c r="F26" s="22"/>
    </row>
    <row r="27" spans="1:6" x14ac:dyDescent="0.25">
      <c r="A27" s="3" t="s">
        <v>7</v>
      </c>
      <c r="B27" s="3">
        <v>38</v>
      </c>
      <c r="C27" s="3">
        <v>28</v>
      </c>
      <c r="D27" s="3">
        <f t="shared" si="12"/>
        <v>-10</v>
      </c>
      <c r="E27" s="7">
        <f t="shared" si="13"/>
        <v>-26.315789473684205</v>
      </c>
      <c r="F27" s="22">
        <f>C27*100/C28</f>
        <v>19.58041958041958</v>
      </c>
    </row>
    <row r="28" spans="1:6" x14ac:dyDescent="0.25">
      <c r="A28" s="18" t="s">
        <v>11</v>
      </c>
      <c r="B28" s="21">
        <v>149</v>
      </c>
      <c r="C28" s="21">
        <v>143</v>
      </c>
      <c r="D28" s="19">
        <f t="shared" si="12"/>
        <v>-6</v>
      </c>
      <c r="E28" s="20">
        <f t="shared" si="13"/>
        <v>-4.0268456375838895</v>
      </c>
      <c r="F28" s="22"/>
    </row>
    <row r="29" spans="1:6" x14ac:dyDescent="0.25">
      <c r="A29" s="4" t="s">
        <v>8</v>
      </c>
      <c r="B29" s="4">
        <v>2</v>
      </c>
      <c r="C29" s="4">
        <v>3</v>
      </c>
      <c r="D29" s="4">
        <f t="shared" si="12"/>
        <v>1</v>
      </c>
      <c r="E29" s="6">
        <f t="shared" si="13"/>
        <v>50</v>
      </c>
      <c r="F29" s="22">
        <f>C29*100/C30</f>
        <v>14.285714285714286</v>
      </c>
    </row>
    <row r="30" spans="1:6" x14ac:dyDescent="0.25">
      <c r="A30" s="18" t="s">
        <v>11</v>
      </c>
      <c r="B30" s="21">
        <v>15</v>
      </c>
      <c r="C30" s="21">
        <v>21</v>
      </c>
      <c r="D30" s="19">
        <f t="shared" si="12"/>
        <v>6</v>
      </c>
      <c r="E30" s="20">
        <f t="shared" si="13"/>
        <v>40</v>
      </c>
      <c r="F30" s="22"/>
    </row>
    <row r="31" spans="1:6" x14ac:dyDescent="0.25">
      <c r="A31" s="23"/>
      <c r="B31" s="23"/>
      <c r="C31" s="23"/>
      <c r="D31" s="23"/>
      <c r="E31" s="23"/>
      <c r="F31" s="22"/>
    </row>
    <row r="32" spans="1:6" x14ac:dyDescent="0.25">
      <c r="A32" s="16" t="s">
        <v>22</v>
      </c>
      <c r="B32" s="2">
        <v>20</v>
      </c>
      <c r="C32" s="2">
        <v>18</v>
      </c>
      <c r="D32" s="3">
        <f>C32-B32</f>
        <v>-2</v>
      </c>
      <c r="E32" s="7">
        <f>(C32*100/B32)-100</f>
        <v>-10</v>
      </c>
      <c r="F32" s="22">
        <f>C32*100/C33</f>
        <v>12.328767123287671</v>
      </c>
    </row>
    <row r="33" spans="1:6" x14ac:dyDescent="0.25">
      <c r="A33" s="18" t="s">
        <v>11</v>
      </c>
      <c r="B33" s="19">
        <v>137</v>
      </c>
      <c r="C33" s="19">
        <v>146</v>
      </c>
      <c r="D33" s="19">
        <f>C33-B33</f>
        <v>9</v>
      </c>
      <c r="E33" s="20">
        <f>(C33*100/B33)-100</f>
        <v>6.5693430656934311</v>
      </c>
      <c r="F33" s="22"/>
    </row>
    <row r="34" spans="1:6" x14ac:dyDescent="0.25">
      <c r="A34" s="4" t="s">
        <v>9</v>
      </c>
      <c r="B34" s="4">
        <v>11</v>
      </c>
      <c r="C34" s="4">
        <v>14</v>
      </c>
      <c r="D34" s="4">
        <f t="shared" ref="D34:D37" si="14">C34-B34</f>
        <v>3</v>
      </c>
      <c r="E34" s="6">
        <f t="shared" ref="E34:E37" si="15">(C34*100/B34)-100</f>
        <v>27.272727272727266</v>
      </c>
      <c r="F34" s="22">
        <f>C34*100/C35</f>
        <v>21.212121212121211</v>
      </c>
    </row>
    <row r="35" spans="1:6" x14ac:dyDescent="0.25">
      <c r="A35" s="18" t="s">
        <v>11</v>
      </c>
      <c r="B35" s="19">
        <v>77</v>
      </c>
      <c r="C35" s="19">
        <v>66</v>
      </c>
      <c r="D35" s="19">
        <f t="shared" si="14"/>
        <v>-11</v>
      </c>
      <c r="E35" s="20">
        <f t="shared" si="15"/>
        <v>-14.285714285714292</v>
      </c>
      <c r="F35" s="22"/>
    </row>
    <row r="36" spans="1:6" x14ac:dyDescent="0.25">
      <c r="A36" s="3" t="s">
        <v>10</v>
      </c>
      <c r="B36" s="3">
        <v>4</v>
      </c>
      <c r="C36" s="3">
        <v>3</v>
      </c>
      <c r="D36" s="3">
        <f t="shared" si="14"/>
        <v>-1</v>
      </c>
      <c r="E36" s="7">
        <f t="shared" si="15"/>
        <v>-25</v>
      </c>
      <c r="F36" s="22">
        <f>C36*100/C37</f>
        <v>4.6875</v>
      </c>
    </row>
    <row r="37" spans="1:6" x14ac:dyDescent="0.25">
      <c r="A37" s="18" t="s">
        <v>11</v>
      </c>
      <c r="B37" s="19">
        <v>33</v>
      </c>
      <c r="C37" s="19">
        <v>64</v>
      </c>
      <c r="D37" s="19">
        <f t="shared" si="14"/>
        <v>31</v>
      </c>
      <c r="E37" s="20">
        <f t="shared" si="15"/>
        <v>93.939393939393938</v>
      </c>
      <c r="F37" s="22"/>
    </row>
    <row r="38" spans="1:6" x14ac:dyDescent="0.25">
      <c r="A38" s="1"/>
      <c r="B38" s="1"/>
      <c r="C38" s="1"/>
      <c r="D38" s="1"/>
    </row>
    <row r="39" spans="1:6" x14ac:dyDescent="0.25">
      <c r="A39" s="11" t="s">
        <v>16</v>
      </c>
      <c r="B39" s="1"/>
      <c r="C39" s="1"/>
      <c r="D39" s="1"/>
    </row>
    <row r="40" spans="1:6" x14ac:dyDescent="0.25">
      <c r="A40" s="12" t="s">
        <v>17</v>
      </c>
      <c r="B40" s="1"/>
      <c r="C40" s="1"/>
      <c r="D40" s="1"/>
    </row>
    <row r="41" spans="1:6" x14ac:dyDescent="0.25">
      <c r="A41" s="13" t="s">
        <v>19</v>
      </c>
      <c r="B41" s="1"/>
      <c r="C41" s="1"/>
      <c r="D41" s="1"/>
    </row>
    <row r="42" spans="1:6" x14ac:dyDescent="0.25">
      <c r="A42" s="14"/>
      <c r="B42" s="1"/>
      <c r="C42" s="1"/>
      <c r="D42" s="1"/>
    </row>
    <row r="43" spans="1:6" x14ac:dyDescent="0.25">
      <c r="A43" s="1"/>
      <c r="B43" s="1"/>
      <c r="C43" s="1"/>
      <c r="D43" s="1"/>
    </row>
  </sheetData>
  <mergeCells count="6">
    <mergeCell ref="A31:E31"/>
    <mergeCell ref="B4:C4"/>
    <mergeCell ref="D4:E4"/>
    <mergeCell ref="A4:A5"/>
    <mergeCell ref="A1:E1"/>
    <mergeCell ref="A2:E2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Polizei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Brill, Katja</dc:creator>
  <cp:lastModifiedBy>Brill, Katja</cp:lastModifiedBy>
  <cp:lastPrinted>2021-09-06T09:27:05Z</cp:lastPrinted>
  <dcterms:created xsi:type="dcterms:W3CDTF">2020-08-25T10:43:59Z</dcterms:created>
  <dcterms:modified xsi:type="dcterms:W3CDTF">2021-09-06T09:28:47Z</dcterms:modified>
</cp:coreProperties>
</file>