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49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5" i="1" l="1"/>
  <c r="F33" i="1"/>
  <c r="F31" i="1"/>
  <c r="F30" i="1"/>
  <c r="F38" i="1"/>
</calcChain>
</file>

<file path=xl/sharedStrings.xml><?xml version="1.0" encoding="utf-8"?>
<sst xmlns="http://schemas.openxmlformats.org/spreadsheetml/2006/main" count="26" uniqueCount="24">
  <si>
    <t>Transportkosten der Mobilen Bühne</t>
  </si>
  <si>
    <t>Toilettenwagen</t>
  </si>
  <si>
    <t>Betreuung Toilettenwagen</t>
  </si>
  <si>
    <t>Stromversorgung Theaterplatz (Stromverteiler)</t>
  </si>
  <si>
    <t>digitales Mischpult</t>
  </si>
  <si>
    <t>20 Mikrofone</t>
  </si>
  <si>
    <t>4 Monitore</t>
  </si>
  <si>
    <t>Auf- und Abbau</t>
  </si>
  <si>
    <t>Stagemobil inkl. Transport</t>
  </si>
  <si>
    <t>erhöhter FOH-Platz überdacht</t>
  </si>
  <si>
    <t>Technikkosten pauschal</t>
  </si>
  <si>
    <t>Standrohr für Wasseranschluß Theaterplatz</t>
  </si>
  <si>
    <t xml:space="preserve">Kostenaufstellung Kundgebung und Grosses Kulturfest 8. Februar 2015 </t>
  </si>
  <si>
    <t>Theaterplatz</t>
  </si>
  <si>
    <t>Summe</t>
  </si>
  <si>
    <t>Kosten LUKOM:</t>
  </si>
  <si>
    <t>16 Std. á 38,00 €</t>
  </si>
  <si>
    <t>Personalkosten technische Mitarbeiter</t>
  </si>
  <si>
    <t>45 Std. á 14,87 €</t>
  </si>
  <si>
    <t>Security Pfalzbau</t>
  </si>
  <si>
    <t>19 % MwSt.</t>
  </si>
  <si>
    <t>LUKOM</t>
  </si>
  <si>
    <t>Ludwigshafener Kongress- 
und Marketing-Gesellschaft mbH</t>
  </si>
  <si>
    <t>Davon drittfinaziert: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</si>
</sst>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1" xfId="0" applyNumberFormat="1" applyBorder="1"/>
    <xf numFmtId="164" fontId="1" fillId="0" borderId="0" xfId="0" applyNumberFormat="1" applyFont="1"/>
    <xf numFmtId="0" fontId="3" fillId="0" borderId="0" xfId="0" applyFont="1"/>
    <xf numFmtId="164" fontId="0" fillId="0" borderId="0" xfId="0" applyNumberFormat="1" applyBorder="1"/>
    <xf numFmtId="164" fontId="0" fillId="0" borderId="0" xfId="0" applyNumberFormat="1" applyFont="1"/>
    <xf numFmtId="0" fontId="2" fillId="0" borderId="0" xfId="0" applyFont="1" applyAlignment="1">
      <alignment horizontal="left" vertical="top" wrapText="1"/>
    </xf>
    <xf numFmtId="0" fontId="0" fillId="0" borderId="0" xfId="0" applyFont="1"/>
    <xf numFmtId="164" fontId="0" fillId="0" borderId="2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7" workbookViewId="0">
      <selection activeCell="K32" sqref="K32"/>
    </sheetView>
  </sheetViews>
  <sheetFormatPr baseColWidth="10" defaultRowHeight="15" x14ac:dyDescent="0.25"/>
  <cols>
    <col min="5" max="5" width="14.42578125" customWidth="1"/>
  </cols>
  <sheetData>
    <row r="1" spans="1:6" ht="15.75" x14ac:dyDescent="0.25">
      <c r="A1" s="3" t="s">
        <v>21</v>
      </c>
      <c r="B1" s="3"/>
      <c r="C1" s="3"/>
      <c r="D1" s="3"/>
      <c r="E1" s="3"/>
      <c r="F1" s="3"/>
    </row>
    <row r="2" spans="1:6" ht="41.25" customHeight="1" x14ac:dyDescent="0.25">
      <c r="A2" s="9" t="s">
        <v>22</v>
      </c>
      <c r="B2" s="9"/>
      <c r="C2" s="9"/>
      <c r="D2" s="9"/>
      <c r="E2" s="9"/>
      <c r="F2" s="9"/>
    </row>
    <row r="3" spans="1:6" ht="15.75" x14ac:dyDescent="0.25">
      <c r="A3" s="3"/>
      <c r="B3" s="3"/>
      <c r="C3" s="3"/>
      <c r="D3" s="3"/>
      <c r="E3" s="3"/>
      <c r="F3" s="3"/>
    </row>
    <row r="4" spans="1:6" ht="15.75" x14ac:dyDescent="0.25">
      <c r="A4" s="3"/>
      <c r="B4" s="3"/>
      <c r="C4" s="3"/>
      <c r="D4" s="3"/>
      <c r="E4" s="3"/>
      <c r="F4" s="3"/>
    </row>
    <row r="5" spans="1:6" ht="15.75" x14ac:dyDescent="0.25">
      <c r="A5" s="3" t="s">
        <v>12</v>
      </c>
      <c r="B5" s="3"/>
      <c r="C5" s="3"/>
      <c r="D5" s="3"/>
      <c r="E5" s="3"/>
      <c r="F5" s="3"/>
    </row>
    <row r="6" spans="1:6" ht="15.75" x14ac:dyDescent="0.25">
      <c r="A6" s="3" t="s">
        <v>13</v>
      </c>
      <c r="B6" s="3"/>
      <c r="C6" s="3"/>
      <c r="D6" s="3"/>
      <c r="E6" s="3"/>
      <c r="F6" s="3"/>
    </row>
    <row r="7" spans="1:6" ht="15.75" x14ac:dyDescent="0.25">
      <c r="A7" s="3"/>
      <c r="B7" s="3"/>
      <c r="C7" s="3"/>
      <c r="D7" s="3"/>
      <c r="E7" s="3"/>
      <c r="F7" s="3"/>
    </row>
    <row r="8" spans="1:6" x14ac:dyDescent="0.25">
      <c r="A8" s="6" t="s">
        <v>15</v>
      </c>
    </row>
    <row r="10" spans="1:6" x14ac:dyDescent="0.25">
      <c r="A10" t="s">
        <v>1</v>
      </c>
      <c r="F10" s="1">
        <v>220</v>
      </c>
    </row>
    <row r="11" spans="1:6" x14ac:dyDescent="0.25">
      <c r="F11" s="1"/>
    </row>
    <row r="12" spans="1:6" x14ac:dyDescent="0.25">
      <c r="A12" t="s">
        <v>2</v>
      </c>
      <c r="F12" s="1">
        <v>50</v>
      </c>
    </row>
    <row r="13" spans="1:6" x14ac:dyDescent="0.25">
      <c r="F13" s="1"/>
    </row>
    <row r="14" spans="1:6" x14ac:dyDescent="0.25">
      <c r="A14" t="s">
        <v>3</v>
      </c>
      <c r="F14" s="1">
        <v>536.82000000000005</v>
      </c>
    </row>
    <row r="15" spans="1:6" x14ac:dyDescent="0.25">
      <c r="F15" s="1"/>
    </row>
    <row r="16" spans="1:6" x14ac:dyDescent="0.25">
      <c r="A16" t="s">
        <v>0</v>
      </c>
      <c r="F16" s="1">
        <v>200</v>
      </c>
    </row>
    <row r="17" spans="1:6" x14ac:dyDescent="0.25">
      <c r="F17" s="1"/>
    </row>
    <row r="18" spans="1:6" x14ac:dyDescent="0.25">
      <c r="A18" t="s">
        <v>10</v>
      </c>
      <c r="F18" s="1">
        <v>1500</v>
      </c>
    </row>
    <row r="19" spans="1:6" x14ac:dyDescent="0.25">
      <c r="A19" t="s">
        <v>4</v>
      </c>
      <c r="F19" s="1"/>
    </row>
    <row r="20" spans="1:6" x14ac:dyDescent="0.25">
      <c r="A20" t="s">
        <v>5</v>
      </c>
      <c r="F20" s="1"/>
    </row>
    <row r="21" spans="1:6" x14ac:dyDescent="0.25">
      <c r="A21" t="s">
        <v>6</v>
      </c>
      <c r="F21" s="1"/>
    </row>
    <row r="22" spans="1:6" x14ac:dyDescent="0.25">
      <c r="A22" t="s">
        <v>7</v>
      </c>
      <c r="F22" s="1"/>
    </row>
    <row r="23" spans="1:6" x14ac:dyDescent="0.25">
      <c r="F23" s="1"/>
    </row>
    <row r="24" spans="1:6" x14ac:dyDescent="0.25">
      <c r="A24" t="s">
        <v>8</v>
      </c>
      <c r="F24" s="1">
        <v>450</v>
      </c>
    </row>
    <row r="25" spans="1:6" x14ac:dyDescent="0.25">
      <c r="A25" t="s">
        <v>9</v>
      </c>
      <c r="F25" s="1"/>
    </row>
    <row r="26" spans="1:6" x14ac:dyDescent="0.25">
      <c r="A26" t="s">
        <v>7</v>
      </c>
      <c r="F26" s="1"/>
    </row>
    <row r="27" spans="1:6" x14ac:dyDescent="0.25">
      <c r="F27" s="1"/>
    </row>
    <row r="28" spans="1:6" x14ac:dyDescent="0.25">
      <c r="A28" t="s">
        <v>11</v>
      </c>
      <c r="F28" s="1">
        <v>112.96</v>
      </c>
    </row>
    <row r="29" spans="1:6" x14ac:dyDescent="0.25">
      <c r="F29" s="1"/>
    </row>
    <row r="30" spans="1:6" x14ac:dyDescent="0.25">
      <c r="A30" t="s">
        <v>17</v>
      </c>
      <c r="E30" t="s">
        <v>16</v>
      </c>
      <c r="F30" s="7">
        <f>16*38</f>
        <v>608</v>
      </c>
    </row>
    <row r="31" spans="1:6" x14ac:dyDescent="0.25">
      <c r="A31" t="s">
        <v>19</v>
      </c>
      <c r="E31" t="s">
        <v>18</v>
      </c>
      <c r="F31" s="4">
        <f>45*14.87</f>
        <v>669.15</v>
      </c>
    </row>
    <row r="33" spans="1:6" x14ac:dyDescent="0.25">
      <c r="B33" s="2"/>
      <c r="C33" s="2"/>
      <c r="D33" s="2"/>
      <c r="E33" s="2"/>
      <c r="F33" s="8">
        <f>SUM(F10:F31)</f>
        <v>4346.93</v>
      </c>
    </row>
    <row r="34" spans="1:6" x14ac:dyDescent="0.25">
      <c r="A34" t="s">
        <v>20</v>
      </c>
      <c r="F34" s="4">
        <v>825.92</v>
      </c>
    </row>
    <row r="35" spans="1:6" x14ac:dyDescent="0.25">
      <c r="A35" s="2" t="s">
        <v>14</v>
      </c>
      <c r="F35" s="5">
        <f>SUM(F33:F34)</f>
        <v>5172.8500000000004</v>
      </c>
    </row>
    <row r="36" spans="1:6" x14ac:dyDescent="0.25">
      <c r="A36" s="2"/>
      <c r="F36" s="5"/>
    </row>
    <row r="37" spans="1:6" x14ac:dyDescent="0.25">
      <c r="A37" s="2"/>
      <c r="F37" s="5"/>
    </row>
    <row r="38" spans="1:6" x14ac:dyDescent="0.25">
      <c r="A38" s="10" t="s">
        <v>23</v>
      </c>
      <c r="B38" s="10"/>
      <c r="F38" s="8">
        <f ca="1">SUM(F38:F42)</f>
        <v>3570</v>
      </c>
    </row>
    <row r="39" spans="1:6" x14ac:dyDescent="0.25">
      <c r="A39" s="2"/>
      <c r="B39" s="2"/>
    </row>
    <row r="42" spans="1:6" x14ac:dyDescent="0.25">
      <c r="F42" s="4"/>
    </row>
    <row r="43" spans="1:6" x14ac:dyDescent="0.25">
      <c r="A43" s="2" t="s">
        <v>14</v>
      </c>
      <c r="F43" s="11">
        <v>1602.85</v>
      </c>
    </row>
  </sheetData>
  <mergeCells count="1"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Rudolph</dc:creator>
  <cp:lastModifiedBy>Schneider Stefan</cp:lastModifiedBy>
  <cp:lastPrinted>2015-03-03T15:12:38Z</cp:lastPrinted>
  <dcterms:created xsi:type="dcterms:W3CDTF">2015-03-03T14:07:07Z</dcterms:created>
  <dcterms:modified xsi:type="dcterms:W3CDTF">2015-03-24T10:38:30Z</dcterms:modified>
</cp:coreProperties>
</file>